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lmonnier/Desktop/"/>
    </mc:Choice>
  </mc:AlternateContent>
  <xr:revisionPtr revIDLastSave="0" documentId="13_ncr:1_{A4BE139D-9B1B-8B49-B687-D9D516BEAAB6}" xr6:coauthVersionLast="36" xr6:coauthVersionMax="36" xr10:uidLastSave="{00000000-0000-0000-0000-000000000000}"/>
  <bookViews>
    <workbookView xWindow="1220" yWindow="1120" windowWidth="24060" windowHeight="13440" xr2:uid="{C869E6B4-82B5-D542-A87C-DF334D85E205}"/>
  </bookViews>
  <sheets>
    <sheet name="Test" sheetId="1" r:id="rId1"/>
    <sheet name="Résultat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2" l="1"/>
  <c r="I4" i="2"/>
  <c r="I5" i="2" s="1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2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1" i="2"/>
  <c r="B14" i="1" l="1"/>
  <c r="B15" i="1"/>
  <c r="B16" i="1"/>
  <c r="B17" i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13" i="1"/>
  <c r="D4" i="1"/>
  <c r="K2" i="2" l="1"/>
  <c r="L5" i="2" s="1"/>
  <c r="K3" i="2"/>
  <c r="L6" i="2" s="1"/>
  <c r="L7" i="2"/>
  <c r="L10" i="2"/>
  <c r="L11" i="2"/>
  <c r="L13" i="2"/>
  <c r="L15" i="2"/>
  <c r="L17" i="2"/>
  <c r="L18" i="2"/>
  <c r="L21" i="2"/>
  <c r="L22" i="2"/>
  <c r="L23" i="2"/>
  <c r="L25" i="2"/>
  <c r="L26" i="2"/>
  <c r="L27" i="2"/>
  <c r="L31" i="2"/>
  <c r="L33" i="2"/>
  <c r="L35" i="2"/>
  <c r="L37" i="2"/>
  <c r="L38" i="2"/>
  <c r="L41" i="2"/>
  <c r="L42" i="2"/>
  <c r="L43" i="2"/>
  <c r="L45" i="2"/>
  <c r="L47" i="2"/>
  <c r="L50" i="2"/>
  <c r="L51" i="2"/>
  <c r="L53" i="2"/>
  <c r="L49" i="2"/>
  <c r="L34" i="2"/>
  <c r="L29" i="2"/>
  <c r="L9" i="2"/>
  <c r="L4" i="2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13" i="1"/>
  <c r="L19" i="2" l="1"/>
  <c r="C4" i="2"/>
  <c r="C7" i="2"/>
  <c r="C5" i="2"/>
  <c r="C6" i="2"/>
  <c r="L39" i="2"/>
  <c r="L14" i="2"/>
  <c r="L30" i="2"/>
  <c r="L46" i="2"/>
  <c r="C8" i="2"/>
  <c r="L16" i="2"/>
  <c r="L20" i="2"/>
  <c r="L28" i="2"/>
  <c r="L32" i="2"/>
  <c r="L36" i="2"/>
  <c r="L48" i="2"/>
  <c r="L8" i="2"/>
  <c r="L12" i="2"/>
  <c r="L24" i="2"/>
  <c r="L40" i="2"/>
  <c r="L44" i="2"/>
  <c r="L52" i="2"/>
</calcChain>
</file>

<file path=xl/sharedStrings.xml><?xml version="1.0" encoding="utf-8"?>
<sst xmlns="http://schemas.openxmlformats.org/spreadsheetml/2006/main" count="171" uniqueCount="75">
  <si>
    <t>Comme le lapin d'Alice : "je suis en retard j'ai un RDV quelque part"</t>
  </si>
  <si>
    <t>FV</t>
  </si>
  <si>
    <t>Je pense que l'important c'est de participer</t>
  </si>
  <si>
    <t>FE</t>
  </si>
  <si>
    <t>Je pense que dans la vie je dois ne compter que sur moi</t>
  </si>
  <si>
    <t>SF</t>
  </si>
  <si>
    <t>Avant de commencer quelquechose, j'ai besoin de récolter toutes les informations</t>
  </si>
  <si>
    <t>SP</t>
  </si>
  <si>
    <t>je cherche souvent à contenter tout le monde</t>
  </si>
  <si>
    <t>FP</t>
  </si>
  <si>
    <t>Mon adage : "La vie est courte on en n'a qu'une" !</t>
  </si>
  <si>
    <t>Ne pas y arriver c'est ma hantise</t>
  </si>
  <si>
    <t>j'attends des autres qu'ils prennent sur eux</t>
  </si>
  <si>
    <t>Même avec un 18/20 je ne suis pas satisfait</t>
  </si>
  <si>
    <t>Je rends énormément de services car je veux qu'on m'aime</t>
  </si>
  <si>
    <t>j'ai difficile à déléguer, mon collègue est bien trop lent</t>
  </si>
  <si>
    <t xml:space="preserve"> Chaque tâche me coûte énormément d'énergie</t>
  </si>
  <si>
    <t>Quand j'éprouve une émotion je ne la montre pas</t>
  </si>
  <si>
    <t>Je pense qu'efficacité rime avec perfection</t>
  </si>
  <si>
    <t>je suis toujours disponible pour les autres</t>
  </si>
  <si>
    <t>On me dit souvent que je mange mes mots</t>
  </si>
  <si>
    <t>Tout comme Sisyphe, je suis toujours à l'ouvrage</t>
  </si>
  <si>
    <t>Je n'ai pas peur de défendre ce qui est juste</t>
  </si>
  <si>
    <t>J'aime les valeurs qui reposent sur les faits, les chiffres, la logique</t>
  </si>
  <si>
    <t>J'ai du mal à contrarier les gens</t>
  </si>
  <si>
    <t>je peux pas m'empêcher de répondre avant la fin de la question</t>
  </si>
  <si>
    <t>Je retombe toujours dans le même shéma relationnel conflictuel</t>
  </si>
  <si>
    <t>J'adore la compétition et les défis</t>
  </si>
  <si>
    <t>Je suis très attentif aux détails</t>
  </si>
  <si>
    <t>Mes amis disent de moi que je suis un vrai Saint Bernard</t>
  </si>
  <si>
    <t>La pression… quelle pression ? Moi ça me booste !</t>
  </si>
  <si>
    <t>On dit de moi que je suis un râleur</t>
  </si>
  <si>
    <t>En cas de conflit on peut compter sur moi pour gérer</t>
  </si>
  <si>
    <t>Je cherche souvent la petite bête</t>
  </si>
  <si>
    <t>J'adore améliorer l'ambiance de travail pour la bonne entente entre collègues</t>
  </si>
  <si>
    <t>Je déteste attendre !</t>
  </si>
  <si>
    <t>Je ne parviens pas à apprécier les plaisirs simples</t>
  </si>
  <si>
    <t>Je passe souvent pour quelqu'un de dur</t>
  </si>
  <si>
    <t>J'ai du mal à accepter les remarques à propos de mon travail</t>
  </si>
  <si>
    <t>C'est important de prendre soin des autres</t>
  </si>
  <si>
    <t>Il y a toujours quelque chose qui bouge chez moi</t>
  </si>
  <si>
    <t>Je n'ai pas besoin d'encouragement, je sais ce que je dois faire</t>
  </si>
  <si>
    <t>J'aime le travail de qualité, je suis précis et rigoureux</t>
  </si>
  <si>
    <t>Oser dire non c'est difficile</t>
  </si>
  <si>
    <t>Je suis souvent distrait et j'ai tendance à oublier où j'ai rangé un objet</t>
  </si>
  <si>
    <t>J'aime quand mes journées sont très remplies</t>
  </si>
  <si>
    <t>Je me sens maladroit quand je dois exprimer mes émotions</t>
  </si>
  <si>
    <t>J'adore quand il y a une procédure à suivre, je suis méthodique</t>
  </si>
  <si>
    <t>J'aime jouer le rôle de confident</t>
  </si>
  <si>
    <t xml:space="preserve">j'ai toujours plein de projets, de nouvelles idées en tête on a parfois du mal à me suivre </t>
  </si>
  <si>
    <t>Je déteste quand mon employeur m'impose une "dead line" pour effectuer un travail</t>
  </si>
  <si>
    <t>On ne discute pas mes ordres !</t>
  </si>
  <si>
    <t>J'ai du mal à fixer mes limites</t>
  </si>
  <si>
    <t xml:space="preserve">Quand un timing est donné on doit pouvoir le respecter
</t>
  </si>
  <si>
    <t>Fais vite</t>
  </si>
  <si>
    <t>fais des efforts</t>
  </si>
  <si>
    <t>sois fort</t>
  </si>
  <si>
    <t>sois parfait</t>
  </si>
  <si>
    <t>Fait plaisir</t>
  </si>
  <si>
    <t>0, 1, 2, 3, 4</t>
  </si>
  <si>
    <t>Test des Drivers</t>
  </si>
  <si>
    <t>Questions</t>
  </si>
  <si>
    <t>réponses</t>
  </si>
  <si>
    <t xml:space="preserve">c'est un peu moi = 1 </t>
  </si>
  <si>
    <t xml:space="preserve">Ce n'est pas moi = 0 </t>
  </si>
  <si>
    <t xml:space="preserve">c'est un peu plus moi = 2 </t>
  </si>
  <si>
    <t xml:space="preserve">C'est souvent moi = 3 </t>
  </si>
  <si>
    <t xml:space="preserve">C'est carrément moi = 4 </t>
  </si>
  <si>
    <t>Nom :</t>
  </si>
  <si>
    <t>«GilMonnier »  Tél : 0477 85 22 46  </t>
  </si>
  <si>
    <t>www.gilmonnier.be</t>
  </si>
  <si>
    <t>Hypnose, Sophrologie, Coaching, Shiatsu, Reiki</t>
  </si>
  <si>
    <t>Gilles   Monnier  Petit-Enghien / Rebecq / Lasne</t>
  </si>
  <si>
    <t>Réalisé par :</t>
  </si>
  <si>
    <t>Répondez aux 50 questions - résultats en 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</si>
</sst>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B0F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FF85FF"/>
      <name val="Calibri"/>
      <family val="2"/>
      <scheme val="minor"/>
    </font>
    <font>
      <sz val="12"/>
      <color rgb="FFFF93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000000"/>
      <name val="Helvetica"/>
      <family val="2"/>
    </font>
    <font>
      <b/>
      <sz val="10"/>
      <color rgb="FF000000"/>
      <name val="Helvetica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ont="1"/>
    <xf numFmtId="0" fontId="1" fillId="0" borderId="0" xfId="0" applyFont="1"/>
    <xf numFmtId="0" fontId="0" fillId="0" borderId="0" xfId="0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8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0" fontId="1" fillId="0" borderId="6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0" xfId="0" applyFont="1" applyAlignment="1">
      <alignment horizontal="right"/>
    </xf>
    <xf numFmtId="0" fontId="0" fillId="0" borderId="15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0" fillId="0" borderId="0" xfId="0" applyFont="1" applyAlignment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0" fillId="2" borderId="12" xfId="0" applyFont="1" applyFill="1" applyBorder="1"/>
    <xf numFmtId="0" fontId="8" fillId="2" borderId="13" xfId="0" applyFont="1" applyFill="1" applyBorder="1"/>
    <xf numFmtId="0" fontId="0" fillId="0" borderId="14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19" xfId="0" applyFont="1" applyBorder="1" applyAlignment="1">
      <alignment horizontal="center" wrapText="1"/>
    </xf>
    <xf numFmtId="0" fontId="0" fillId="0" borderId="12" xfId="0" applyFont="1" applyBorder="1"/>
    <xf numFmtId="0" fontId="0" fillId="0" borderId="10" xfId="0" applyFont="1" applyBorder="1" applyAlignment="1">
      <alignment horizontal="right"/>
    </xf>
    <xf numFmtId="0" fontId="11" fillId="0" borderId="0" xfId="0" applyFont="1" applyBorder="1" applyAlignment="1">
      <alignment horizontal="center"/>
    </xf>
    <xf numFmtId="14" fontId="12" fillId="0" borderId="11" xfId="0" applyNumberFormat="1" applyFont="1" applyBorder="1"/>
    <xf numFmtId="0" fontId="13" fillId="0" borderId="0" xfId="0" applyFont="1"/>
    <xf numFmtId="0" fontId="14" fillId="0" borderId="0" xfId="0" applyFont="1"/>
    <xf numFmtId="0" fontId="15" fillId="0" borderId="0" xfId="1"/>
    <xf numFmtId="0" fontId="0" fillId="0" borderId="5" xfId="0" quotePrefix="1" applyFont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8" fillId="2" borderId="9" xfId="0" applyFont="1" applyFill="1" applyBorder="1" applyAlignment="1"/>
    <xf numFmtId="0" fontId="7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vertical="center"/>
    </xf>
    <xf numFmtId="0" fontId="0" fillId="0" borderId="0" xfId="0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3" xfId="0" applyFont="1" applyBorder="1" applyAlignment="1">
      <alignment horizontal="right"/>
    </xf>
    <xf numFmtId="0" fontId="1" fillId="0" borderId="3" xfId="0" applyFont="1" applyBorder="1" applyProtection="1">
      <protection hidden="1"/>
    </xf>
    <xf numFmtId="0" fontId="1" fillId="0" borderId="5" xfId="0" applyFont="1" applyBorder="1" applyProtection="1">
      <protection hidden="1"/>
    </xf>
    <xf numFmtId="0" fontId="1" fillId="0" borderId="7" xfId="0" applyFont="1" applyBorder="1" applyProtection="1">
      <protection hidden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Test Drivers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Résultats!$B$4:$B$8</c:f>
              <c:strCache>
                <c:ptCount val="5"/>
                <c:pt idx="0">
                  <c:v>Fais vite</c:v>
                </c:pt>
                <c:pt idx="1">
                  <c:v>fais des efforts</c:v>
                </c:pt>
                <c:pt idx="2">
                  <c:v>sois fort</c:v>
                </c:pt>
                <c:pt idx="3">
                  <c:v>sois parfait</c:v>
                </c:pt>
                <c:pt idx="4">
                  <c:v>Fait plaisir</c:v>
                </c:pt>
              </c:strCache>
            </c:strRef>
          </c:cat>
          <c:val>
            <c:numRef>
              <c:f>Résultats!$C$4:$C$8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B5-AD41-875D-59D78CBE4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8310944"/>
        <c:axId val="1111597808"/>
      </c:barChart>
      <c:catAx>
        <c:axId val="112831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11597808"/>
        <c:crosses val="autoZero"/>
        <c:auto val="1"/>
        <c:lblAlgn val="ctr"/>
        <c:lblOffset val="100"/>
        <c:noMultiLvlLbl val="0"/>
      </c:catAx>
      <c:valAx>
        <c:axId val="111159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8310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hyperlink" Target="http://www.gilmonnier.be/" TargetMode="Externa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406400</xdr:colOff>
      <xdr:row>9</xdr:row>
      <xdr:rowOff>12700</xdr:rowOff>
    </xdr:from>
    <xdr:to>
      <xdr:col>6</xdr:col>
      <xdr:colOff>787400</xdr:colOff>
      <xdr:row>22</xdr:row>
      <xdr:rowOff>63500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451043C-FB72-9942-A871-6474464DA0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12700</xdr:colOff>
      <xdr:row>31</xdr:row>
      <xdr:rowOff>12702</xdr:rowOff>
    </xdr:from>
    <xdr:to>
      <xdr:col>3</xdr:col>
      <xdr:colOff>1016000</xdr:colOff>
      <xdr:row>34</xdr:row>
      <xdr:rowOff>157236</xdr:rowOff>
    </xdr:to>
    <xdr:pic>
      <xdr:nvPicPr>
        <xdr:cNvPr id="4" name="Imag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7E63A2-AEDA-E84D-8041-5C9B6515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1400" y="6337302"/>
          <a:ext cx="2857500" cy="754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gilmonni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1B45-558D-D542-9B2B-6BD7F4FCE6B8}">
  <dimension ref="B1:H68"/>
  <sheetViews>
    <sheetView tabSelected="1" topLeftCell="A12" workbookViewId="0">
      <selection activeCell="D37" sqref="D37"/>
    </sheetView>
  </sheetViews>
  <sheetFormatPr baseColWidth="10" defaultRowHeight="16" x14ac:dyDescent="0.2"/>
  <cols>
    <col min="1" max="2" width="10.83203125" style="6"/>
    <col min="3" max="3" width="74.5" style="6" bestFit="1" customWidth="1"/>
    <col min="4" max="5" width="10.83203125" style="6"/>
    <col min="6" max="6" width="13.5" style="6" bestFit="1" customWidth="1"/>
    <col min="7" max="7" width="13.5" style="6" customWidth="1"/>
    <col min="8" max="8" width="9.1640625" style="6" customWidth="1"/>
    <col min="9" max="16384" width="10.83203125" style="6"/>
  </cols>
  <sheetData>
    <row r="1" spans="2:5" ht="17" thickBot="1" x14ac:dyDescent="0.25"/>
    <row r="2" spans="2:5" ht="26" x14ac:dyDescent="0.3">
      <c r="B2" s="30"/>
      <c r="C2" s="46" t="s">
        <v>60</v>
      </c>
      <c r="D2" s="47"/>
    </row>
    <row r="3" spans="2:5" x14ac:dyDescent="0.2">
      <c r="B3" s="18"/>
      <c r="C3" s="10"/>
      <c r="D3" s="19"/>
    </row>
    <row r="4" spans="2:5" ht="19" x14ac:dyDescent="0.25">
      <c r="B4" s="18"/>
      <c r="C4" s="40" t="s">
        <v>74</v>
      </c>
      <c r="D4" s="41">
        <f ca="1">TODAY()</f>
        <v>44368</v>
      </c>
    </row>
    <row r="5" spans="2:5" x14ac:dyDescent="0.2">
      <c r="B5" s="18"/>
      <c r="C5" s="50" t="s">
        <v>64</v>
      </c>
      <c r="D5" s="51"/>
    </row>
    <row r="6" spans="2:5" x14ac:dyDescent="0.2">
      <c r="B6" s="39" t="s">
        <v>68</v>
      </c>
      <c r="C6" s="50" t="s">
        <v>63</v>
      </c>
      <c r="D6" s="51"/>
    </row>
    <row r="7" spans="2:5" x14ac:dyDescent="0.2">
      <c r="B7" s="18"/>
      <c r="C7" s="50" t="s">
        <v>65</v>
      </c>
      <c r="D7" s="51"/>
    </row>
    <row r="8" spans="2:5" x14ac:dyDescent="0.2">
      <c r="B8" s="18"/>
      <c r="C8" s="50" t="s">
        <v>66</v>
      </c>
      <c r="D8" s="51"/>
    </row>
    <row r="9" spans="2:5" ht="17" thickBot="1" x14ac:dyDescent="0.25">
      <c r="B9" s="38"/>
      <c r="C9" s="52" t="s">
        <v>67</v>
      </c>
      <c r="D9" s="53"/>
    </row>
    <row r="10" spans="2:5" ht="17" thickBot="1" x14ac:dyDescent="0.25">
      <c r="D10" s="20"/>
    </row>
    <row r="11" spans="2:5" x14ac:dyDescent="0.2">
      <c r="B11" s="30"/>
      <c r="C11" s="48" t="s">
        <v>61</v>
      </c>
      <c r="D11" s="31" t="s">
        <v>62</v>
      </c>
    </row>
    <row r="12" spans="2:5" ht="17" thickBot="1" x14ac:dyDescent="0.25">
      <c r="B12" s="32"/>
      <c r="C12" s="49"/>
      <c r="D12" s="33" t="s">
        <v>59</v>
      </c>
    </row>
    <row r="13" spans="2:5" x14ac:dyDescent="0.2">
      <c r="B13" s="34">
        <f>+B12+1</f>
        <v>1</v>
      </c>
      <c r="C13" s="29" t="s">
        <v>0</v>
      </c>
      <c r="D13" s="21"/>
      <c r="E13" s="9" t="str">
        <f>IF(D13&gt;4,"erreur","")</f>
        <v/>
      </c>
    </row>
    <row r="14" spans="2:5" x14ac:dyDescent="0.2">
      <c r="B14" s="35">
        <f t="shared" ref="B14:B62" si="0">+B13+1</f>
        <v>2</v>
      </c>
      <c r="C14" s="12" t="s">
        <v>2</v>
      </c>
      <c r="D14" s="14"/>
      <c r="E14" s="9" t="str">
        <f t="shared" ref="E14:E62" si="1">IF(D14&gt;4,"erreur","")</f>
        <v/>
      </c>
    </row>
    <row r="15" spans="2:5" x14ac:dyDescent="0.2">
      <c r="B15" s="35">
        <f t="shared" si="0"/>
        <v>3</v>
      </c>
      <c r="C15" s="12" t="s">
        <v>4</v>
      </c>
      <c r="D15" s="14"/>
      <c r="E15" s="9" t="str">
        <f t="shared" si="1"/>
        <v/>
      </c>
    </row>
    <row r="16" spans="2:5" x14ac:dyDescent="0.2">
      <c r="B16" s="35">
        <f t="shared" si="0"/>
        <v>4</v>
      </c>
      <c r="C16" s="12" t="s">
        <v>6</v>
      </c>
      <c r="D16" s="14"/>
      <c r="E16" s="9" t="str">
        <f t="shared" si="1"/>
        <v/>
      </c>
    </row>
    <row r="17" spans="2:5" x14ac:dyDescent="0.2">
      <c r="B17" s="35">
        <f t="shared" si="0"/>
        <v>5</v>
      </c>
      <c r="C17" s="12" t="s">
        <v>8</v>
      </c>
      <c r="D17" s="14"/>
      <c r="E17" s="9" t="str">
        <f t="shared" si="1"/>
        <v/>
      </c>
    </row>
    <row r="18" spans="2:5" x14ac:dyDescent="0.2">
      <c r="B18" s="35">
        <f t="shared" si="0"/>
        <v>6</v>
      </c>
      <c r="C18" s="12" t="s">
        <v>10</v>
      </c>
      <c r="D18" s="14"/>
      <c r="E18" s="9" t="str">
        <f t="shared" si="1"/>
        <v/>
      </c>
    </row>
    <row r="19" spans="2:5" x14ac:dyDescent="0.2">
      <c r="B19" s="35">
        <f t="shared" si="0"/>
        <v>7</v>
      </c>
      <c r="C19" s="12" t="s">
        <v>11</v>
      </c>
      <c r="D19" s="14"/>
      <c r="E19" s="9" t="str">
        <f t="shared" si="1"/>
        <v/>
      </c>
    </row>
    <row r="20" spans="2:5" x14ac:dyDescent="0.2">
      <c r="B20" s="35">
        <f t="shared" si="0"/>
        <v>8</v>
      </c>
      <c r="C20" s="12" t="s">
        <v>12</v>
      </c>
      <c r="D20" s="14"/>
      <c r="E20" s="9" t="str">
        <f t="shared" si="1"/>
        <v/>
      </c>
    </row>
    <row r="21" spans="2:5" x14ac:dyDescent="0.2">
      <c r="B21" s="35">
        <f t="shared" si="0"/>
        <v>9</v>
      </c>
      <c r="C21" s="12" t="s">
        <v>13</v>
      </c>
      <c r="D21" s="14"/>
      <c r="E21" s="9" t="str">
        <f t="shared" si="1"/>
        <v/>
      </c>
    </row>
    <row r="22" spans="2:5" x14ac:dyDescent="0.2">
      <c r="B22" s="35">
        <f t="shared" si="0"/>
        <v>10</v>
      </c>
      <c r="C22" s="12" t="s">
        <v>14</v>
      </c>
      <c r="D22" s="14"/>
      <c r="E22" s="9" t="str">
        <f t="shared" si="1"/>
        <v/>
      </c>
    </row>
    <row r="23" spans="2:5" x14ac:dyDescent="0.2">
      <c r="B23" s="35">
        <f t="shared" si="0"/>
        <v>11</v>
      </c>
      <c r="C23" s="12" t="s">
        <v>15</v>
      </c>
      <c r="D23" s="14"/>
      <c r="E23" s="9" t="str">
        <f t="shared" si="1"/>
        <v/>
      </c>
    </row>
    <row r="24" spans="2:5" x14ac:dyDescent="0.2">
      <c r="B24" s="35">
        <f t="shared" si="0"/>
        <v>12</v>
      </c>
      <c r="C24" s="12" t="s">
        <v>16</v>
      </c>
      <c r="D24" s="14"/>
      <c r="E24" s="9" t="str">
        <f t="shared" si="1"/>
        <v/>
      </c>
    </row>
    <row r="25" spans="2:5" x14ac:dyDescent="0.2">
      <c r="B25" s="35">
        <f t="shared" si="0"/>
        <v>13</v>
      </c>
      <c r="C25" s="12" t="s">
        <v>17</v>
      </c>
      <c r="D25" s="14"/>
      <c r="E25" s="9" t="str">
        <f t="shared" si="1"/>
        <v/>
      </c>
    </row>
    <row r="26" spans="2:5" x14ac:dyDescent="0.2">
      <c r="B26" s="35">
        <f t="shared" si="0"/>
        <v>14</v>
      </c>
      <c r="C26" s="12" t="s">
        <v>18</v>
      </c>
      <c r="D26" s="14"/>
      <c r="E26" s="9" t="str">
        <f t="shared" si="1"/>
        <v/>
      </c>
    </row>
    <row r="27" spans="2:5" x14ac:dyDescent="0.2">
      <c r="B27" s="35">
        <f t="shared" si="0"/>
        <v>15</v>
      </c>
      <c r="C27" s="12" t="s">
        <v>19</v>
      </c>
      <c r="D27" s="14"/>
      <c r="E27" s="9" t="str">
        <f t="shared" si="1"/>
        <v/>
      </c>
    </row>
    <row r="28" spans="2:5" x14ac:dyDescent="0.2">
      <c r="B28" s="35">
        <f t="shared" si="0"/>
        <v>16</v>
      </c>
      <c r="C28" s="12" t="s">
        <v>20</v>
      </c>
      <c r="D28" s="14"/>
      <c r="E28" s="9" t="str">
        <f t="shared" si="1"/>
        <v/>
      </c>
    </row>
    <row r="29" spans="2:5" x14ac:dyDescent="0.2">
      <c r="B29" s="35">
        <f t="shared" si="0"/>
        <v>17</v>
      </c>
      <c r="C29" s="12" t="s">
        <v>21</v>
      </c>
      <c r="D29" s="14"/>
      <c r="E29" s="9" t="str">
        <f t="shared" si="1"/>
        <v/>
      </c>
    </row>
    <row r="30" spans="2:5" x14ac:dyDescent="0.2">
      <c r="B30" s="35">
        <f t="shared" si="0"/>
        <v>18</v>
      </c>
      <c r="C30" s="12" t="s">
        <v>22</v>
      </c>
      <c r="D30" s="45"/>
      <c r="E30" s="9" t="str">
        <f t="shared" si="1"/>
        <v/>
      </c>
    </row>
    <row r="31" spans="2:5" x14ac:dyDescent="0.2">
      <c r="B31" s="35">
        <f t="shared" si="0"/>
        <v>19</v>
      </c>
      <c r="C31" s="12" t="s">
        <v>23</v>
      </c>
      <c r="D31" s="14"/>
      <c r="E31" s="9" t="str">
        <f t="shared" si="1"/>
        <v/>
      </c>
    </row>
    <row r="32" spans="2:5" x14ac:dyDescent="0.2">
      <c r="B32" s="35">
        <f t="shared" si="0"/>
        <v>20</v>
      </c>
      <c r="C32" s="12" t="s">
        <v>24</v>
      </c>
      <c r="D32" s="14"/>
      <c r="E32" s="9" t="str">
        <f t="shared" si="1"/>
        <v/>
      </c>
    </row>
    <row r="33" spans="2:5" x14ac:dyDescent="0.2">
      <c r="B33" s="35">
        <f t="shared" si="0"/>
        <v>21</v>
      </c>
      <c r="C33" s="12" t="s">
        <v>25</v>
      </c>
      <c r="D33" s="14"/>
      <c r="E33" s="9" t="str">
        <f t="shared" si="1"/>
        <v/>
      </c>
    </row>
    <row r="34" spans="2:5" x14ac:dyDescent="0.2">
      <c r="B34" s="35">
        <f t="shared" si="0"/>
        <v>22</v>
      </c>
      <c r="C34" s="12" t="s">
        <v>26</v>
      </c>
      <c r="D34" s="14"/>
      <c r="E34" s="9" t="str">
        <f t="shared" si="1"/>
        <v/>
      </c>
    </row>
    <row r="35" spans="2:5" x14ac:dyDescent="0.2">
      <c r="B35" s="35">
        <f t="shared" si="0"/>
        <v>23</v>
      </c>
      <c r="C35" s="12" t="s">
        <v>27</v>
      </c>
      <c r="D35" s="14"/>
      <c r="E35" s="9" t="str">
        <f t="shared" si="1"/>
        <v/>
      </c>
    </row>
    <row r="36" spans="2:5" x14ac:dyDescent="0.2">
      <c r="B36" s="35">
        <f t="shared" si="0"/>
        <v>24</v>
      </c>
      <c r="C36" s="12" t="s">
        <v>28</v>
      </c>
      <c r="D36" s="14"/>
      <c r="E36" s="9" t="str">
        <f t="shared" si="1"/>
        <v/>
      </c>
    </row>
    <row r="37" spans="2:5" x14ac:dyDescent="0.2">
      <c r="B37" s="35">
        <f t="shared" si="0"/>
        <v>25</v>
      </c>
      <c r="C37" s="12" t="s">
        <v>29</v>
      </c>
      <c r="D37" s="14"/>
      <c r="E37" s="9" t="str">
        <f t="shared" si="1"/>
        <v/>
      </c>
    </row>
    <row r="38" spans="2:5" x14ac:dyDescent="0.2">
      <c r="B38" s="35">
        <f t="shared" si="0"/>
        <v>26</v>
      </c>
      <c r="C38" s="12" t="s">
        <v>30</v>
      </c>
      <c r="D38" s="14"/>
      <c r="E38" s="9" t="str">
        <f t="shared" si="1"/>
        <v/>
      </c>
    </row>
    <row r="39" spans="2:5" x14ac:dyDescent="0.2">
      <c r="B39" s="35">
        <f t="shared" si="0"/>
        <v>27</v>
      </c>
      <c r="C39" s="12" t="s">
        <v>31</v>
      </c>
      <c r="D39" s="14"/>
      <c r="E39" s="9" t="str">
        <f t="shared" si="1"/>
        <v/>
      </c>
    </row>
    <row r="40" spans="2:5" x14ac:dyDescent="0.2">
      <c r="B40" s="35">
        <f t="shared" si="0"/>
        <v>28</v>
      </c>
      <c r="C40" s="12" t="s">
        <v>32</v>
      </c>
      <c r="D40" s="14"/>
      <c r="E40" s="9" t="str">
        <f t="shared" si="1"/>
        <v/>
      </c>
    </row>
    <row r="41" spans="2:5" x14ac:dyDescent="0.2">
      <c r="B41" s="35">
        <f t="shared" si="0"/>
        <v>29</v>
      </c>
      <c r="C41" s="12" t="s">
        <v>33</v>
      </c>
      <c r="D41" s="14"/>
      <c r="E41" s="9" t="str">
        <f t="shared" si="1"/>
        <v/>
      </c>
    </row>
    <row r="42" spans="2:5" x14ac:dyDescent="0.2">
      <c r="B42" s="35">
        <f t="shared" si="0"/>
        <v>30</v>
      </c>
      <c r="C42" s="12" t="s">
        <v>34</v>
      </c>
      <c r="D42" s="14"/>
      <c r="E42" s="9" t="str">
        <f t="shared" si="1"/>
        <v/>
      </c>
    </row>
    <row r="43" spans="2:5" x14ac:dyDescent="0.2">
      <c r="B43" s="35">
        <f t="shared" si="0"/>
        <v>31</v>
      </c>
      <c r="C43" s="12" t="s">
        <v>35</v>
      </c>
      <c r="D43" s="14"/>
      <c r="E43" s="9" t="str">
        <f t="shared" si="1"/>
        <v/>
      </c>
    </row>
    <row r="44" spans="2:5" x14ac:dyDescent="0.2">
      <c r="B44" s="35">
        <f t="shared" si="0"/>
        <v>32</v>
      </c>
      <c r="C44" s="12" t="s">
        <v>36</v>
      </c>
      <c r="D44" s="14"/>
      <c r="E44" s="9" t="str">
        <f t="shared" si="1"/>
        <v/>
      </c>
    </row>
    <row r="45" spans="2:5" x14ac:dyDescent="0.2">
      <c r="B45" s="35">
        <f t="shared" si="0"/>
        <v>33</v>
      </c>
      <c r="C45" s="12" t="s">
        <v>37</v>
      </c>
      <c r="D45" s="14"/>
      <c r="E45" s="9" t="str">
        <f t="shared" si="1"/>
        <v/>
      </c>
    </row>
    <row r="46" spans="2:5" x14ac:dyDescent="0.2">
      <c r="B46" s="35">
        <f t="shared" si="0"/>
        <v>34</v>
      </c>
      <c r="C46" s="12" t="s">
        <v>38</v>
      </c>
      <c r="D46" s="14"/>
      <c r="E46" s="9" t="str">
        <f t="shared" si="1"/>
        <v/>
      </c>
    </row>
    <row r="47" spans="2:5" x14ac:dyDescent="0.2">
      <c r="B47" s="35">
        <f t="shared" si="0"/>
        <v>35</v>
      </c>
      <c r="C47" s="12" t="s">
        <v>39</v>
      </c>
      <c r="D47" s="14"/>
      <c r="E47" s="9" t="str">
        <f t="shared" si="1"/>
        <v/>
      </c>
    </row>
    <row r="48" spans="2:5" x14ac:dyDescent="0.2">
      <c r="B48" s="35">
        <f t="shared" si="0"/>
        <v>36</v>
      </c>
      <c r="C48" s="12" t="s">
        <v>40</v>
      </c>
      <c r="D48" s="14"/>
      <c r="E48" s="9" t="str">
        <f t="shared" si="1"/>
        <v/>
      </c>
    </row>
    <row r="49" spans="2:8" x14ac:dyDescent="0.2">
      <c r="B49" s="35">
        <f t="shared" si="0"/>
        <v>37</v>
      </c>
      <c r="C49" s="12" t="s">
        <v>23</v>
      </c>
      <c r="D49" s="14"/>
      <c r="E49" s="9" t="str">
        <f t="shared" si="1"/>
        <v/>
      </c>
    </row>
    <row r="50" spans="2:8" x14ac:dyDescent="0.2">
      <c r="B50" s="35">
        <f t="shared" si="0"/>
        <v>38</v>
      </c>
      <c r="C50" s="12" t="s">
        <v>41</v>
      </c>
      <c r="D50" s="14"/>
      <c r="E50" s="9" t="str">
        <f t="shared" si="1"/>
        <v/>
      </c>
    </row>
    <row r="51" spans="2:8" x14ac:dyDescent="0.2">
      <c r="B51" s="35">
        <f t="shared" si="0"/>
        <v>39</v>
      </c>
      <c r="C51" s="12" t="s">
        <v>42</v>
      </c>
      <c r="D51" s="14"/>
      <c r="E51" s="9" t="str">
        <f t="shared" si="1"/>
        <v/>
      </c>
    </row>
    <row r="52" spans="2:8" x14ac:dyDescent="0.2">
      <c r="B52" s="35">
        <f t="shared" si="0"/>
        <v>40</v>
      </c>
      <c r="C52" s="12" t="s">
        <v>43</v>
      </c>
      <c r="D52" s="14"/>
      <c r="E52" s="9" t="str">
        <f t="shared" si="1"/>
        <v/>
      </c>
    </row>
    <row r="53" spans="2:8" x14ac:dyDescent="0.2">
      <c r="B53" s="35">
        <f t="shared" si="0"/>
        <v>41</v>
      </c>
      <c r="C53" s="12" t="s">
        <v>44</v>
      </c>
      <c r="D53" s="14"/>
      <c r="E53" s="9" t="str">
        <f t="shared" si="1"/>
        <v/>
      </c>
    </row>
    <row r="54" spans="2:8" x14ac:dyDescent="0.2">
      <c r="B54" s="35">
        <f t="shared" si="0"/>
        <v>42</v>
      </c>
      <c r="C54" s="12" t="s">
        <v>45</v>
      </c>
      <c r="D54" s="14"/>
      <c r="E54" s="9" t="str">
        <f t="shared" si="1"/>
        <v/>
      </c>
    </row>
    <row r="55" spans="2:8" x14ac:dyDescent="0.2">
      <c r="B55" s="35">
        <f t="shared" si="0"/>
        <v>43</v>
      </c>
      <c r="C55" s="12" t="s">
        <v>46</v>
      </c>
      <c r="D55" s="14"/>
      <c r="E55" s="9" t="str">
        <f t="shared" si="1"/>
        <v/>
      </c>
    </row>
    <row r="56" spans="2:8" x14ac:dyDescent="0.2">
      <c r="B56" s="35">
        <f t="shared" si="0"/>
        <v>44</v>
      </c>
      <c r="C56" s="12" t="s">
        <v>47</v>
      </c>
      <c r="D56" s="14"/>
      <c r="E56" s="9" t="str">
        <f t="shared" si="1"/>
        <v/>
      </c>
    </row>
    <row r="57" spans="2:8" x14ac:dyDescent="0.2">
      <c r="B57" s="35">
        <f t="shared" si="0"/>
        <v>45</v>
      </c>
      <c r="C57" s="12" t="s">
        <v>48</v>
      </c>
      <c r="D57" s="14"/>
      <c r="E57" s="9" t="str">
        <f t="shared" si="1"/>
        <v/>
      </c>
    </row>
    <row r="58" spans="2:8" x14ac:dyDescent="0.2">
      <c r="B58" s="35">
        <f t="shared" si="0"/>
        <v>46</v>
      </c>
      <c r="C58" s="12" t="s">
        <v>49</v>
      </c>
      <c r="D58" s="14"/>
      <c r="E58" s="9" t="str">
        <f t="shared" si="1"/>
        <v/>
      </c>
    </row>
    <row r="59" spans="2:8" x14ac:dyDescent="0.2">
      <c r="B59" s="35">
        <f t="shared" si="0"/>
        <v>47</v>
      </c>
      <c r="C59" s="12" t="s">
        <v>50</v>
      </c>
      <c r="D59" s="14"/>
      <c r="E59" s="9" t="str">
        <f t="shared" si="1"/>
        <v/>
      </c>
    </row>
    <row r="60" spans="2:8" x14ac:dyDescent="0.2">
      <c r="B60" s="35">
        <f t="shared" si="0"/>
        <v>48</v>
      </c>
      <c r="C60" s="12" t="s">
        <v>53</v>
      </c>
      <c r="D60" s="22"/>
      <c r="E60" s="9" t="str">
        <f t="shared" si="1"/>
        <v/>
      </c>
    </row>
    <row r="61" spans="2:8" x14ac:dyDescent="0.2">
      <c r="B61" s="35">
        <f t="shared" si="0"/>
        <v>49</v>
      </c>
      <c r="C61" s="13" t="s">
        <v>51</v>
      </c>
      <c r="D61" s="14"/>
      <c r="E61" s="9" t="str">
        <f t="shared" si="1"/>
        <v/>
      </c>
    </row>
    <row r="62" spans="2:8" ht="18" thickBot="1" x14ac:dyDescent="0.25">
      <c r="B62" s="36">
        <f t="shared" si="0"/>
        <v>50</v>
      </c>
      <c r="C62" s="37" t="s">
        <v>52</v>
      </c>
      <c r="D62" s="23"/>
      <c r="E62" s="9" t="str">
        <f t="shared" si="1"/>
        <v/>
      </c>
    </row>
    <row r="63" spans="2:8" x14ac:dyDescent="0.2">
      <c r="C63" s="24"/>
      <c r="D63" s="24"/>
      <c r="E63" s="24"/>
    </row>
    <row r="64" spans="2:8" x14ac:dyDescent="0.2">
      <c r="C64" s="24"/>
      <c r="E64" s="24"/>
      <c r="G64" s="7"/>
      <c r="H64" s="7"/>
    </row>
    <row r="65" spans="3:8" x14ac:dyDescent="0.2">
      <c r="C65" s="24"/>
      <c r="E65" s="24"/>
      <c r="G65" s="7"/>
      <c r="H65" s="7"/>
    </row>
    <row r="66" spans="3:8" x14ac:dyDescent="0.2">
      <c r="G66" s="7"/>
      <c r="H66" s="7"/>
    </row>
    <row r="67" spans="3:8" x14ac:dyDescent="0.2">
      <c r="G67" s="7"/>
      <c r="H67" s="7"/>
    </row>
    <row r="68" spans="3:8" x14ac:dyDescent="0.2">
      <c r="G68" s="7"/>
      <c r="H68" s="7"/>
    </row>
  </sheetData>
  <mergeCells count="7">
    <mergeCell ref="C2:D2"/>
    <mergeCell ref="C11:C12"/>
    <mergeCell ref="C5:D5"/>
    <mergeCell ref="C6:D6"/>
    <mergeCell ref="C7:D7"/>
    <mergeCell ref="C8:D8"/>
    <mergeCell ref="C9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F2C7F-6D93-F940-A59F-685341B1F375}">
  <dimension ref="B1:M67"/>
  <sheetViews>
    <sheetView topLeftCell="A31" workbookViewId="0">
      <selection activeCell="H56" sqref="H56"/>
    </sheetView>
  </sheetViews>
  <sheetFormatPr baseColWidth="10" defaultRowHeight="16" x14ac:dyDescent="0.2"/>
  <cols>
    <col min="1" max="2" width="13.5" bestFit="1" customWidth="1"/>
    <col min="4" max="5" width="13.5" bestFit="1" customWidth="1"/>
    <col min="6" max="8" width="13.5" customWidth="1"/>
    <col min="9" max="9" width="9.1640625" customWidth="1"/>
    <col min="10" max="10" width="62" bestFit="1" customWidth="1"/>
    <col min="11" max="11" width="2.1640625" bestFit="1" customWidth="1"/>
  </cols>
  <sheetData>
    <row r="1" spans="2:13" x14ac:dyDescent="0.2">
      <c r="I1">
        <v>1</v>
      </c>
      <c r="J1" s="25" t="s">
        <v>0</v>
      </c>
      <c r="K1" s="14">
        <f>+Test!D13</f>
        <v>0</v>
      </c>
    </row>
    <row r="2" spans="2:13" x14ac:dyDescent="0.2">
      <c r="I2">
        <f>+I1+1</f>
        <v>2</v>
      </c>
      <c r="J2" s="26" t="s">
        <v>2</v>
      </c>
      <c r="K2" s="14">
        <f>+Test!D14</f>
        <v>0</v>
      </c>
    </row>
    <row r="3" spans="2:13" ht="17" thickBot="1" x14ac:dyDescent="0.25">
      <c r="I3">
        <f t="shared" ref="I3:I50" si="0">+I2+1</f>
        <v>3</v>
      </c>
      <c r="J3" s="26" t="s">
        <v>4</v>
      </c>
      <c r="K3" s="14">
        <f>+Test!D15</f>
        <v>0</v>
      </c>
    </row>
    <row r="4" spans="2:13" x14ac:dyDescent="0.2">
      <c r="B4" s="15" t="s">
        <v>54</v>
      </c>
      <c r="C4" s="54">
        <f>(+K1+K6+K11+K16+K21+K26+K31+K36+K41+K46)*10/4</f>
        <v>0</v>
      </c>
      <c r="I4">
        <f t="shared" si="0"/>
        <v>4</v>
      </c>
      <c r="J4" s="26" t="s">
        <v>6</v>
      </c>
      <c r="K4" s="14">
        <f>+Test!D16</f>
        <v>0</v>
      </c>
      <c r="L4" s="9" t="str">
        <f t="shared" ref="L4:L35" si="1">IF(K1&gt;4,"erreur","")</f>
        <v/>
      </c>
      <c r="M4" s="11" t="s">
        <v>1</v>
      </c>
    </row>
    <row r="5" spans="2:13" x14ac:dyDescent="0.2">
      <c r="B5" s="16" t="s">
        <v>55</v>
      </c>
      <c r="C5" s="55">
        <f>(+K2+K7+K12+K17+K22+K27+K32+K37+K42+K47)*10/4</f>
        <v>0</v>
      </c>
      <c r="E5" s="43"/>
      <c r="F5" s="1"/>
      <c r="G5" s="1"/>
      <c r="H5" s="1"/>
      <c r="I5">
        <f t="shared" si="0"/>
        <v>5</v>
      </c>
      <c r="J5" s="26" t="s">
        <v>8</v>
      </c>
      <c r="K5" s="14">
        <f>+Test!D17</f>
        <v>0</v>
      </c>
      <c r="L5" s="9" t="str">
        <f t="shared" si="1"/>
        <v/>
      </c>
      <c r="M5" s="11" t="s">
        <v>3</v>
      </c>
    </row>
    <row r="6" spans="2:13" x14ac:dyDescent="0.2">
      <c r="B6" s="16" t="s">
        <v>56</v>
      </c>
      <c r="C6" s="55">
        <f>(+K3+K8+K13+K18+K23+K28+K33+K38+K43+K48)*10/4</f>
        <v>0</v>
      </c>
      <c r="E6" s="42"/>
      <c r="F6" s="2"/>
      <c r="G6" s="2"/>
      <c r="H6" s="2"/>
      <c r="I6">
        <f t="shared" si="0"/>
        <v>6</v>
      </c>
      <c r="J6" s="26" t="s">
        <v>10</v>
      </c>
      <c r="K6" s="14">
        <f>+Test!D18</f>
        <v>0</v>
      </c>
      <c r="L6" s="9" t="str">
        <f t="shared" si="1"/>
        <v/>
      </c>
      <c r="M6" s="11" t="s">
        <v>5</v>
      </c>
    </row>
    <row r="7" spans="2:13" x14ac:dyDescent="0.2">
      <c r="B7" s="16" t="s">
        <v>57</v>
      </c>
      <c r="C7" s="55">
        <f>(+K4+K9+K14+K19+K24+K29+K34+K39+K44+K49)*10/4</f>
        <v>0</v>
      </c>
      <c r="E7" s="42"/>
      <c r="F7" s="3"/>
      <c r="G7" s="3"/>
      <c r="H7" s="3"/>
      <c r="I7">
        <f t="shared" si="0"/>
        <v>7</v>
      </c>
      <c r="J7" s="26" t="s">
        <v>11</v>
      </c>
      <c r="K7" s="14">
        <f>+Test!D19</f>
        <v>0</v>
      </c>
      <c r="L7" s="9" t="str">
        <f t="shared" si="1"/>
        <v/>
      </c>
      <c r="M7" s="11" t="s">
        <v>7</v>
      </c>
    </row>
    <row r="8" spans="2:13" ht="17" thickBot="1" x14ac:dyDescent="0.25">
      <c r="B8" s="17" t="s">
        <v>58</v>
      </c>
      <c r="C8" s="56">
        <f>(+K5+K10+K15+K20+K25+K30+K35+K40+K45+K50)*10/4</f>
        <v>0</v>
      </c>
      <c r="E8" s="44"/>
      <c r="F8" s="4"/>
      <c r="G8" s="4"/>
      <c r="H8" s="4"/>
      <c r="I8">
        <f t="shared" si="0"/>
        <v>8</v>
      </c>
      <c r="J8" s="26" t="s">
        <v>12</v>
      </c>
      <c r="K8" s="14">
        <f>+Test!D20</f>
        <v>0</v>
      </c>
      <c r="L8" s="9" t="str">
        <f t="shared" si="1"/>
        <v/>
      </c>
      <c r="M8" s="11" t="s">
        <v>9</v>
      </c>
    </row>
    <row r="9" spans="2:13" x14ac:dyDescent="0.2">
      <c r="F9" s="5"/>
      <c r="G9" s="5"/>
      <c r="H9" s="5"/>
      <c r="I9">
        <f t="shared" si="0"/>
        <v>9</v>
      </c>
      <c r="J9" s="26" t="s">
        <v>13</v>
      </c>
      <c r="K9" s="14">
        <f>+Test!D21</f>
        <v>0</v>
      </c>
      <c r="L9" s="9" t="str">
        <f t="shared" si="1"/>
        <v/>
      </c>
      <c r="M9" s="11" t="s">
        <v>1</v>
      </c>
    </row>
    <row r="10" spans="2:13" x14ac:dyDescent="0.2">
      <c r="F10" s="1"/>
      <c r="G10" s="1"/>
      <c r="H10" s="1"/>
      <c r="I10">
        <f t="shared" si="0"/>
        <v>10</v>
      </c>
      <c r="J10" s="26" t="s">
        <v>14</v>
      </c>
      <c r="K10" s="14">
        <f>+Test!D22</f>
        <v>0</v>
      </c>
      <c r="L10" s="9" t="str">
        <f t="shared" si="1"/>
        <v/>
      </c>
      <c r="M10" s="11" t="s">
        <v>3</v>
      </c>
    </row>
    <row r="11" spans="2:13" x14ac:dyDescent="0.2">
      <c r="F11" s="2"/>
      <c r="G11" s="2"/>
      <c r="H11" s="2"/>
      <c r="I11">
        <f t="shared" si="0"/>
        <v>11</v>
      </c>
      <c r="J11" s="26" t="s">
        <v>15</v>
      </c>
      <c r="K11" s="14">
        <f>+Test!D23</f>
        <v>0</v>
      </c>
      <c r="L11" s="9" t="str">
        <f t="shared" si="1"/>
        <v/>
      </c>
      <c r="M11" s="11" t="s">
        <v>5</v>
      </c>
    </row>
    <row r="12" spans="2:13" x14ac:dyDescent="0.2">
      <c r="I12">
        <f t="shared" si="0"/>
        <v>12</v>
      </c>
      <c r="J12" s="26" t="s">
        <v>16</v>
      </c>
      <c r="K12" s="14">
        <f>+Test!D24</f>
        <v>0</v>
      </c>
      <c r="L12" s="9" t="str">
        <f t="shared" si="1"/>
        <v/>
      </c>
      <c r="M12" s="11" t="s">
        <v>7</v>
      </c>
    </row>
    <row r="13" spans="2:13" x14ac:dyDescent="0.2">
      <c r="I13">
        <f t="shared" si="0"/>
        <v>13</v>
      </c>
      <c r="J13" s="26" t="s">
        <v>17</v>
      </c>
      <c r="K13" s="14">
        <f>+Test!D25</f>
        <v>0</v>
      </c>
      <c r="L13" s="9" t="str">
        <f t="shared" si="1"/>
        <v/>
      </c>
      <c r="M13" s="11" t="s">
        <v>9</v>
      </c>
    </row>
    <row r="14" spans="2:13" x14ac:dyDescent="0.2">
      <c r="I14">
        <f t="shared" si="0"/>
        <v>14</v>
      </c>
      <c r="J14" s="26" t="s">
        <v>18</v>
      </c>
      <c r="K14" s="14">
        <f>+Test!D26</f>
        <v>0</v>
      </c>
      <c r="L14" s="9" t="str">
        <f t="shared" si="1"/>
        <v/>
      </c>
      <c r="M14" s="11" t="s">
        <v>1</v>
      </c>
    </row>
    <row r="15" spans="2:13" x14ac:dyDescent="0.2">
      <c r="I15">
        <f t="shared" si="0"/>
        <v>15</v>
      </c>
      <c r="J15" s="26" t="s">
        <v>19</v>
      </c>
      <c r="K15" s="14">
        <f>+Test!D27</f>
        <v>0</v>
      </c>
      <c r="L15" s="9" t="str">
        <f t="shared" si="1"/>
        <v/>
      </c>
      <c r="M15" s="11" t="s">
        <v>3</v>
      </c>
    </row>
    <row r="16" spans="2:13" x14ac:dyDescent="0.2">
      <c r="I16">
        <f t="shared" si="0"/>
        <v>16</v>
      </c>
      <c r="J16" s="26" t="s">
        <v>20</v>
      </c>
      <c r="K16" s="14">
        <f>+Test!D28</f>
        <v>0</v>
      </c>
      <c r="L16" s="9" t="str">
        <f t="shared" si="1"/>
        <v/>
      </c>
      <c r="M16" s="11" t="s">
        <v>5</v>
      </c>
    </row>
    <row r="17" spans="2:13" x14ac:dyDescent="0.2">
      <c r="I17">
        <f t="shared" si="0"/>
        <v>17</v>
      </c>
      <c r="J17" s="26" t="s">
        <v>21</v>
      </c>
      <c r="K17" s="14">
        <f>+Test!D29</f>
        <v>0</v>
      </c>
      <c r="L17" s="9" t="str">
        <f t="shared" si="1"/>
        <v/>
      </c>
      <c r="M17" s="11" t="s">
        <v>7</v>
      </c>
    </row>
    <row r="18" spans="2:13" x14ac:dyDescent="0.2">
      <c r="I18">
        <f t="shared" si="0"/>
        <v>18</v>
      </c>
      <c r="J18" s="26" t="s">
        <v>22</v>
      </c>
      <c r="K18" s="14">
        <f>+Test!D30</f>
        <v>0</v>
      </c>
      <c r="L18" s="9" t="str">
        <f t="shared" si="1"/>
        <v/>
      </c>
      <c r="M18" s="11" t="s">
        <v>9</v>
      </c>
    </row>
    <row r="19" spans="2:13" x14ac:dyDescent="0.2">
      <c r="I19">
        <f t="shared" si="0"/>
        <v>19</v>
      </c>
      <c r="J19" s="26" t="s">
        <v>23</v>
      </c>
      <c r="K19" s="14">
        <f>+Test!D31</f>
        <v>0</v>
      </c>
      <c r="L19" s="9" t="str">
        <f t="shared" si="1"/>
        <v/>
      </c>
      <c r="M19" s="11" t="s">
        <v>1</v>
      </c>
    </row>
    <row r="20" spans="2:13" x14ac:dyDescent="0.2">
      <c r="I20">
        <f t="shared" si="0"/>
        <v>20</v>
      </c>
      <c r="J20" s="26" t="s">
        <v>24</v>
      </c>
      <c r="K20" s="14">
        <f>+Test!D32</f>
        <v>0</v>
      </c>
      <c r="L20" s="9" t="str">
        <f t="shared" si="1"/>
        <v/>
      </c>
      <c r="M20" s="11" t="s">
        <v>3</v>
      </c>
    </row>
    <row r="21" spans="2:13" x14ac:dyDescent="0.2">
      <c r="I21">
        <f t="shared" si="0"/>
        <v>21</v>
      </c>
      <c r="J21" s="26" t="s">
        <v>25</v>
      </c>
      <c r="K21" s="14">
        <f>+Test!D33</f>
        <v>0</v>
      </c>
      <c r="L21" s="9" t="str">
        <f t="shared" si="1"/>
        <v/>
      </c>
      <c r="M21" s="11" t="s">
        <v>5</v>
      </c>
    </row>
    <row r="22" spans="2:13" x14ac:dyDescent="0.2">
      <c r="I22">
        <f t="shared" si="0"/>
        <v>22</v>
      </c>
      <c r="J22" s="26" t="s">
        <v>26</v>
      </c>
      <c r="K22" s="14">
        <f>+Test!D34</f>
        <v>0</v>
      </c>
      <c r="L22" s="9" t="str">
        <f t="shared" si="1"/>
        <v/>
      </c>
      <c r="M22" s="11" t="s">
        <v>7</v>
      </c>
    </row>
    <row r="23" spans="2:13" x14ac:dyDescent="0.2">
      <c r="I23">
        <f t="shared" si="0"/>
        <v>23</v>
      </c>
      <c r="J23" s="26" t="s">
        <v>27</v>
      </c>
      <c r="K23" s="14">
        <f>+Test!D35</f>
        <v>0</v>
      </c>
      <c r="L23" s="9" t="str">
        <f t="shared" si="1"/>
        <v/>
      </c>
      <c r="M23" s="11" t="s">
        <v>9</v>
      </c>
    </row>
    <row r="24" spans="2:13" x14ac:dyDescent="0.2">
      <c r="I24">
        <f t="shared" si="0"/>
        <v>24</v>
      </c>
      <c r="J24" s="26" t="s">
        <v>28</v>
      </c>
      <c r="K24" s="14">
        <f>+Test!D36</f>
        <v>0</v>
      </c>
      <c r="L24" s="9" t="str">
        <f t="shared" si="1"/>
        <v/>
      </c>
      <c r="M24" s="11" t="s">
        <v>1</v>
      </c>
    </row>
    <row r="25" spans="2:13" x14ac:dyDescent="0.2">
      <c r="B25" t="s">
        <v>73</v>
      </c>
      <c r="I25">
        <f t="shared" si="0"/>
        <v>25</v>
      </c>
      <c r="J25" s="26" t="s">
        <v>29</v>
      </c>
      <c r="K25" s="14">
        <f>+Test!D37</f>
        <v>0</v>
      </c>
      <c r="L25" s="9" t="str">
        <f t="shared" si="1"/>
        <v/>
      </c>
      <c r="M25" s="11" t="s">
        <v>3</v>
      </c>
    </row>
    <row r="26" spans="2:13" x14ac:dyDescent="0.2">
      <c r="B26" s="6"/>
      <c r="C26" s="6"/>
      <c r="D26" s="6"/>
      <c r="E26" s="6"/>
      <c r="I26">
        <f t="shared" si="0"/>
        <v>26</v>
      </c>
      <c r="J26" s="26" t="s">
        <v>30</v>
      </c>
      <c r="K26" s="14">
        <f>+Test!D38</f>
        <v>0</v>
      </c>
      <c r="L26" s="9" t="str">
        <f t="shared" si="1"/>
        <v/>
      </c>
      <c r="M26" s="11" t="s">
        <v>5</v>
      </c>
    </row>
    <row r="27" spans="2:13" x14ac:dyDescent="0.2">
      <c r="B27" s="43" t="s">
        <v>69</v>
      </c>
      <c r="I27">
        <f t="shared" si="0"/>
        <v>27</v>
      </c>
      <c r="J27" s="26" t="s">
        <v>31</v>
      </c>
      <c r="K27" s="14">
        <f>+Test!D39</f>
        <v>0</v>
      </c>
      <c r="L27" s="9" t="str">
        <f t="shared" si="1"/>
        <v/>
      </c>
      <c r="M27" s="11" t="s">
        <v>7</v>
      </c>
    </row>
    <row r="28" spans="2:13" x14ac:dyDescent="0.2">
      <c r="B28" s="42" t="s">
        <v>72</v>
      </c>
      <c r="I28">
        <f t="shared" si="0"/>
        <v>28</v>
      </c>
      <c r="J28" s="26" t="s">
        <v>32</v>
      </c>
      <c r="K28" s="14">
        <f>+Test!D40</f>
        <v>0</v>
      </c>
      <c r="L28" s="9" t="str">
        <f t="shared" si="1"/>
        <v/>
      </c>
      <c r="M28" s="11" t="s">
        <v>9</v>
      </c>
    </row>
    <row r="29" spans="2:13" x14ac:dyDescent="0.2">
      <c r="B29" s="42" t="s">
        <v>71</v>
      </c>
      <c r="I29">
        <f t="shared" si="0"/>
        <v>29</v>
      </c>
      <c r="J29" s="26" t="s">
        <v>33</v>
      </c>
      <c r="K29" s="14">
        <f>+Test!D41</f>
        <v>0</v>
      </c>
      <c r="L29" s="9" t="str">
        <f t="shared" si="1"/>
        <v/>
      </c>
      <c r="M29" s="11" t="s">
        <v>1</v>
      </c>
    </row>
    <row r="30" spans="2:13" x14ac:dyDescent="0.2">
      <c r="B30" s="44" t="s">
        <v>70</v>
      </c>
      <c r="I30">
        <f t="shared" si="0"/>
        <v>30</v>
      </c>
      <c r="J30" s="26" t="s">
        <v>34</v>
      </c>
      <c r="K30" s="14">
        <f>+Test!D42</f>
        <v>0</v>
      </c>
      <c r="L30" s="9" t="str">
        <f t="shared" si="1"/>
        <v/>
      </c>
      <c r="M30" s="11" t="s">
        <v>3</v>
      </c>
    </row>
    <row r="31" spans="2:13" x14ac:dyDescent="0.2">
      <c r="I31">
        <f t="shared" si="0"/>
        <v>31</v>
      </c>
      <c r="J31" s="26" t="s">
        <v>35</v>
      </c>
      <c r="K31" s="14">
        <f>+Test!D43</f>
        <v>0</v>
      </c>
      <c r="L31" s="9" t="str">
        <f t="shared" si="1"/>
        <v/>
      </c>
      <c r="M31" s="11" t="s">
        <v>5</v>
      </c>
    </row>
    <row r="32" spans="2:13" x14ac:dyDescent="0.2">
      <c r="I32">
        <f t="shared" si="0"/>
        <v>32</v>
      </c>
      <c r="J32" s="26" t="s">
        <v>36</v>
      </c>
      <c r="K32" s="14">
        <f>+Test!D44</f>
        <v>0</v>
      </c>
      <c r="L32" s="9" t="str">
        <f t="shared" si="1"/>
        <v/>
      </c>
      <c r="M32" s="11" t="s">
        <v>7</v>
      </c>
    </row>
    <row r="33" spans="9:13" x14ac:dyDescent="0.2">
      <c r="I33">
        <f t="shared" si="0"/>
        <v>33</v>
      </c>
      <c r="J33" s="26" t="s">
        <v>37</v>
      </c>
      <c r="K33" s="14">
        <f>+Test!D45</f>
        <v>0</v>
      </c>
      <c r="L33" s="9" t="str">
        <f t="shared" si="1"/>
        <v/>
      </c>
      <c r="M33" s="11" t="s">
        <v>9</v>
      </c>
    </row>
    <row r="34" spans="9:13" x14ac:dyDescent="0.2">
      <c r="I34">
        <f t="shared" si="0"/>
        <v>34</v>
      </c>
      <c r="J34" s="26" t="s">
        <v>38</v>
      </c>
      <c r="K34" s="14">
        <f>+Test!D46</f>
        <v>0</v>
      </c>
      <c r="L34" s="9" t="str">
        <f t="shared" si="1"/>
        <v/>
      </c>
      <c r="M34" s="11" t="s">
        <v>1</v>
      </c>
    </row>
    <row r="35" spans="9:13" x14ac:dyDescent="0.2">
      <c r="I35">
        <f t="shared" si="0"/>
        <v>35</v>
      </c>
      <c r="J35" s="26" t="s">
        <v>39</v>
      </c>
      <c r="K35" s="14">
        <f>+Test!D47</f>
        <v>0</v>
      </c>
      <c r="L35" s="9" t="str">
        <f t="shared" si="1"/>
        <v/>
      </c>
      <c r="M35" s="11" t="s">
        <v>3</v>
      </c>
    </row>
    <row r="36" spans="9:13" x14ac:dyDescent="0.2">
      <c r="I36">
        <f t="shared" si="0"/>
        <v>36</v>
      </c>
      <c r="J36" s="26" t="s">
        <v>40</v>
      </c>
      <c r="K36" s="14">
        <f>+Test!D48</f>
        <v>0</v>
      </c>
      <c r="L36" s="9" t="str">
        <f t="shared" ref="L36:L67" si="2">IF(K33&gt;4,"erreur","")</f>
        <v/>
      </c>
      <c r="M36" s="11" t="s">
        <v>5</v>
      </c>
    </row>
    <row r="37" spans="9:13" x14ac:dyDescent="0.2">
      <c r="I37">
        <f t="shared" si="0"/>
        <v>37</v>
      </c>
      <c r="J37" s="26" t="s">
        <v>23</v>
      </c>
      <c r="K37" s="14">
        <f>+Test!D49</f>
        <v>0</v>
      </c>
      <c r="L37" s="9" t="str">
        <f t="shared" si="2"/>
        <v/>
      </c>
      <c r="M37" s="11" t="s">
        <v>7</v>
      </c>
    </row>
    <row r="38" spans="9:13" x14ac:dyDescent="0.2">
      <c r="I38">
        <f t="shared" si="0"/>
        <v>38</v>
      </c>
      <c r="J38" s="26" t="s">
        <v>41</v>
      </c>
      <c r="K38" s="14">
        <f>+Test!D50</f>
        <v>0</v>
      </c>
      <c r="L38" s="9" t="str">
        <f t="shared" si="2"/>
        <v/>
      </c>
      <c r="M38" s="11" t="s">
        <v>9</v>
      </c>
    </row>
    <row r="39" spans="9:13" x14ac:dyDescent="0.2">
      <c r="I39">
        <f t="shared" si="0"/>
        <v>39</v>
      </c>
      <c r="J39" s="26" t="s">
        <v>42</v>
      </c>
      <c r="K39" s="14">
        <f>+Test!D51</f>
        <v>0</v>
      </c>
      <c r="L39" s="9" t="str">
        <f t="shared" si="2"/>
        <v/>
      </c>
      <c r="M39" s="11" t="s">
        <v>1</v>
      </c>
    </row>
    <row r="40" spans="9:13" x14ac:dyDescent="0.2">
      <c r="I40">
        <f t="shared" si="0"/>
        <v>40</v>
      </c>
      <c r="J40" s="26" t="s">
        <v>43</v>
      </c>
      <c r="K40" s="14">
        <f>+Test!D52</f>
        <v>0</v>
      </c>
      <c r="L40" s="9" t="str">
        <f t="shared" si="2"/>
        <v/>
      </c>
      <c r="M40" s="11" t="s">
        <v>3</v>
      </c>
    </row>
    <row r="41" spans="9:13" x14ac:dyDescent="0.2">
      <c r="I41">
        <f t="shared" si="0"/>
        <v>41</v>
      </c>
      <c r="J41" s="26" t="s">
        <v>44</v>
      </c>
      <c r="K41" s="14">
        <f>+Test!D53</f>
        <v>0</v>
      </c>
      <c r="L41" s="9" t="str">
        <f t="shared" si="2"/>
        <v/>
      </c>
      <c r="M41" s="11" t="s">
        <v>5</v>
      </c>
    </row>
    <row r="42" spans="9:13" x14ac:dyDescent="0.2">
      <c r="I42">
        <f t="shared" si="0"/>
        <v>42</v>
      </c>
      <c r="J42" s="26" t="s">
        <v>45</v>
      </c>
      <c r="K42" s="14">
        <f>+Test!D54</f>
        <v>0</v>
      </c>
      <c r="L42" s="9" t="str">
        <f t="shared" si="2"/>
        <v/>
      </c>
      <c r="M42" s="11" t="s">
        <v>7</v>
      </c>
    </row>
    <row r="43" spans="9:13" x14ac:dyDescent="0.2">
      <c r="I43">
        <f t="shared" si="0"/>
        <v>43</v>
      </c>
      <c r="J43" s="26" t="s">
        <v>46</v>
      </c>
      <c r="K43" s="14">
        <f>+Test!D55</f>
        <v>0</v>
      </c>
      <c r="L43" s="9" t="str">
        <f t="shared" si="2"/>
        <v/>
      </c>
      <c r="M43" s="11" t="s">
        <v>9</v>
      </c>
    </row>
    <row r="44" spans="9:13" x14ac:dyDescent="0.2">
      <c r="I44">
        <f t="shared" si="0"/>
        <v>44</v>
      </c>
      <c r="J44" s="26" t="s">
        <v>47</v>
      </c>
      <c r="K44" s="14">
        <f>+Test!D56</f>
        <v>0</v>
      </c>
      <c r="L44" s="9" t="str">
        <f t="shared" si="2"/>
        <v/>
      </c>
      <c r="M44" s="11" t="s">
        <v>1</v>
      </c>
    </row>
    <row r="45" spans="9:13" x14ac:dyDescent="0.2">
      <c r="I45">
        <f t="shared" si="0"/>
        <v>45</v>
      </c>
      <c r="J45" s="26" t="s">
        <v>48</v>
      </c>
      <c r="K45" s="14">
        <f>+Test!D57</f>
        <v>0</v>
      </c>
      <c r="L45" s="9" t="str">
        <f t="shared" si="2"/>
        <v/>
      </c>
      <c r="M45" s="11" t="s">
        <v>3</v>
      </c>
    </row>
    <row r="46" spans="9:13" x14ac:dyDescent="0.2">
      <c r="I46">
        <f t="shared" si="0"/>
        <v>46</v>
      </c>
      <c r="J46" s="26" t="s">
        <v>49</v>
      </c>
      <c r="K46" s="14">
        <f>+Test!D58</f>
        <v>0</v>
      </c>
      <c r="L46" s="9" t="str">
        <f t="shared" si="2"/>
        <v/>
      </c>
      <c r="M46" s="11" t="s">
        <v>5</v>
      </c>
    </row>
    <row r="47" spans="9:13" x14ac:dyDescent="0.2">
      <c r="I47">
        <f t="shared" si="0"/>
        <v>47</v>
      </c>
      <c r="J47" s="26" t="s">
        <v>50</v>
      </c>
      <c r="K47" s="14">
        <f>+Test!D59</f>
        <v>0</v>
      </c>
      <c r="L47" s="9" t="str">
        <f t="shared" si="2"/>
        <v/>
      </c>
      <c r="M47" s="11" t="s">
        <v>7</v>
      </c>
    </row>
    <row r="48" spans="9:13" x14ac:dyDescent="0.2">
      <c r="I48">
        <f t="shared" si="0"/>
        <v>48</v>
      </c>
      <c r="J48" s="26" t="s">
        <v>53</v>
      </c>
      <c r="K48" s="14">
        <f>+Test!D60</f>
        <v>0</v>
      </c>
      <c r="L48" s="9" t="str">
        <f t="shared" si="2"/>
        <v/>
      </c>
      <c r="M48" s="11" t="s">
        <v>9</v>
      </c>
    </row>
    <row r="49" spans="9:13" x14ac:dyDescent="0.2">
      <c r="I49">
        <f t="shared" si="0"/>
        <v>49</v>
      </c>
      <c r="J49" s="27" t="s">
        <v>51</v>
      </c>
      <c r="K49" s="14">
        <f>+Test!D61</f>
        <v>0</v>
      </c>
      <c r="L49" s="9" t="str">
        <f t="shared" si="2"/>
        <v/>
      </c>
      <c r="M49" s="11" t="s">
        <v>1</v>
      </c>
    </row>
    <row r="50" spans="9:13" ht="17" thickBot="1" x14ac:dyDescent="0.25">
      <c r="I50">
        <f t="shared" si="0"/>
        <v>50</v>
      </c>
      <c r="J50" s="28" t="s">
        <v>52</v>
      </c>
      <c r="K50" s="14">
        <f>+Test!D62</f>
        <v>0</v>
      </c>
      <c r="L50" s="9" t="str">
        <f t="shared" si="2"/>
        <v/>
      </c>
      <c r="M50" s="11" t="s">
        <v>3</v>
      </c>
    </row>
    <row r="51" spans="9:13" x14ac:dyDescent="0.2">
      <c r="L51" s="9" t="str">
        <f t="shared" si="2"/>
        <v/>
      </c>
      <c r="M51" s="11" t="s">
        <v>5</v>
      </c>
    </row>
    <row r="52" spans="9:13" x14ac:dyDescent="0.2">
      <c r="L52" s="9" t="str">
        <f t="shared" si="2"/>
        <v/>
      </c>
      <c r="M52" s="11" t="s">
        <v>7</v>
      </c>
    </row>
    <row r="53" spans="9:13" x14ac:dyDescent="0.2">
      <c r="L53" s="9" t="str">
        <f t="shared" si="2"/>
        <v/>
      </c>
      <c r="M53" s="11" t="s">
        <v>9</v>
      </c>
    </row>
    <row r="54" spans="9:13" x14ac:dyDescent="0.2">
      <c r="J54" s="10"/>
      <c r="K54" s="6"/>
      <c r="L54" s="6"/>
      <c r="M54" s="6"/>
    </row>
    <row r="55" spans="9:13" x14ac:dyDescent="0.2">
      <c r="J55" s="6"/>
    </row>
    <row r="56" spans="9:13" x14ac:dyDescent="0.2">
      <c r="J56" s="6"/>
    </row>
    <row r="57" spans="9:13" x14ac:dyDescent="0.2">
      <c r="J57" s="6"/>
    </row>
    <row r="58" spans="9:13" x14ac:dyDescent="0.2">
      <c r="J58" s="6"/>
    </row>
    <row r="59" spans="9:13" x14ac:dyDescent="0.2">
      <c r="J59" s="6"/>
    </row>
    <row r="60" spans="9:13" x14ac:dyDescent="0.2">
      <c r="J60" s="6"/>
    </row>
    <row r="61" spans="9:13" x14ac:dyDescent="0.2">
      <c r="J61" s="6"/>
    </row>
    <row r="63" spans="9:13" x14ac:dyDescent="0.2">
      <c r="K63" s="8"/>
    </row>
    <row r="64" spans="9:13" x14ac:dyDescent="0.2">
      <c r="K64" s="8"/>
    </row>
    <row r="65" spans="11:11" x14ac:dyDescent="0.2">
      <c r="K65" s="8"/>
    </row>
    <row r="66" spans="11:11" x14ac:dyDescent="0.2">
      <c r="K66" s="8"/>
    </row>
    <row r="67" spans="11:11" x14ac:dyDescent="0.2">
      <c r="K67" s="8"/>
    </row>
  </sheetData>
  <sheetProtection algorithmName="SHA-512" hashValue="rjU10qJqSudsYP3eF5jydw/tCY35xdTi+qFwT+YBqqAklVvyAGK2SdOFHq5rCEBSJt/Esg2qUDNjNNIGdPsesA==" saltValue="oM8EuJcytP8cHEt5Nv9ZUA==" spinCount="100000" sheet="1" objects="1" scenarios="1"/>
  <hyperlinks>
    <hyperlink ref="B30" r:id="rId1" xr:uid="{1551A382-FC07-CC42-9CA5-4CFD150F530A}"/>
  </hyperlinks>
  <pageMargins left="0.23622047244094491" right="0.23622047244094491" top="0.15748031496062992" bottom="0.15748031496062992" header="0.31496062992125984" footer="0.31496062992125984"/>
  <pageSetup paperSize="9"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Test</vt:lpstr>
      <vt:lpstr>Résultats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Monnier</dc:creator>
  <cp:lastModifiedBy>Gilles Monnier</cp:lastModifiedBy>
  <dcterms:created xsi:type="dcterms:W3CDTF">2021-06-21T17:01:57Z</dcterms:created>
  <dcterms:modified xsi:type="dcterms:W3CDTF">2021-06-21T20:16:50Z</dcterms:modified>
</cp:coreProperties>
</file>